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355" windowHeight="84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<sst xmlns="http://schemas.openxmlformats.org/spreadsheetml/2006/main" count="54" uniqueCount="42">
  <si>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INGRESOS</t>
  </si>
  <si>
    <t xml:space="preserve">ingresos </t>
  </si>
  <si>
    <t>egresos</t>
  </si>
  <si>
    <t>saldo</t>
  </si>
  <si>
    <t>CANCHA 1</t>
  </si>
  <si>
    <t>CANCHA 2</t>
  </si>
  <si>
    <t>CERTIFICADOS</t>
  </si>
  <si>
    <t>VARIOS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</si>
  <si>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</si>
  <si>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</si>
  <si>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</si>
  <si>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</si>
  <si>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</si>
  <si>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</si>
  <si>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</si>
  <si>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</si>
  <si>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</si>
  <si>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</si>
  <si>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</si>
  <si>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</si>
  <si>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HONORARIOS</t>
  </si>
  <si>
    <t>IMPUESTOS</t>
  </si>
  <si>
    <t>ELECTRICIDAD</t>
  </si>
  <si>
    <t xml:space="preserve">AGUA </t>
  </si>
  <si>
    <t>TELEFONO</t>
  </si>
  <si>
    <t>GASTOS MEN</t>
  </si>
  <si>
    <t>MATERIALES</t>
  </si>
  <si>
    <t>MANO DE OBRA</t>
  </si>
  <si>
    <t>ACTIVOS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</si>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</sst>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Q36"/>
  <sheetViews>
    <sheetView tabSelected="1" workbookViewId="0" topLeftCell="A1">
      <selection activeCell="C2" sqref="C2"/>
    </sheetView>
  </sheetViews>
  <sheetFormatPr defaultColWidth="11.421875" defaultRowHeight="12.75"/>
  <cols>
    <col min="15" max="15" width="15.421875" style="0" customWidth="1"/>
  </cols>
  <sheetData>
    <row r="4" spans="3:11" ht="12.75">
      <c r="C4">
        <v>2009</v>
      </c>
      <c r="F4" s="1"/>
      <c r="G4" s="1"/>
      <c r="H4" s="1"/>
      <c r="I4" s="2" t="s">
        <v>0</v>
      </c>
      <c r="J4" s="1"/>
      <c r="K4" s="1"/>
    </row>
    <row r="5" spans="3:11" ht="12.75">
      <c r="C5" t="s">
        <v>1</v>
      </c>
      <c r="D5" t="s">
        <v>2</v>
      </c>
      <c r="E5" t="s">
        <v>3</v>
      </c>
      <c r="F5" s="2"/>
      <c r="G5" s="2"/>
      <c r="H5" s="2" t="s">
        <v>4</v>
      </c>
      <c r="I5" s="2" t="s">
        <v>5</v>
      </c>
      <c r="J5" s="2" t="s">
        <v>6</v>
      </c>
      <c r="K5" s="2" t="s">
        <v>7</v>
      </c>
    </row>
    <row r="6" spans="2:11" ht="12.75">
      <c r="B6" t="s">
        <v>8</v>
      </c>
      <c r="C6">
        <v>518111</v>
      </c>
      <c r="D6">
        <v>80000</v>
      </c>
      <c r="F6" s="1"/>
      <c r="G6" s="2" t="s">
        <v>8</v>
      </c>
      <c r="H6" s="1">
        <v>85000</v>
      </c>
      <c r="I6" s="1">
        <v>10000</v>
      </c>
      <c r="J6" s="1">
        <v>2000</v>
      </c>
      <c r="K6" s="1">
        <v>421111</v>
      </c>
    </row>
    <row r="7" spans="2:11" ht="12.75">
      <c r="B7" t="s">
        <v>9</v>
      </c>
      <c r="C7">
        <v>314000</v>
      </c>
      <c r="D7">
        <v>310931</v>
      </c>
      <c r="F7" s="1"/>
      <c r="G7" s="2" t="s">
        <v>9</v>
      </c>
      <c r="H7" s="1">
        <v>189000</v>
      </c>
      <c r="I7" s="1">
        <v>54000</v>
      </c>
      <c r="J7" s="1">
        <v>16000</v>
      </c>
      <c r="K7" s="1">
        <v>55000</v>
      </c>
    </row>
    <row r="8" spans="2:11" ht="12.75">
      <c r="B8" t="s">
        <v>10</v>
      </c>
      <c r="C8">
        <v>482000</v>
      </c>
      <c r="D8">
        <v>670987</v>
      </c>
      <c r="F8" s="1"/>
      <c r="G8" s="2" t="s">
        <v>10</v>
      </c>
      <c r="H8" s="1">
        <v>285000</v>
      </c>
      <c r="I8" s="1">
        <v>165000</v>
      </c>
      <c r="J8" s="1">
        <v>17000</v>
      </c>
      <c r="K8" s="1">
        <v>15000</v>
      </c>
    </row>
    <row r="9" spans="2:11" ht="12.75">
      <c r="B9" t="s">
        <v>11</v>
      </c>
      <c r="C9">
        <v>630500</v>
      </c>
      <c r="D9">
        <v>676350</v>
      </c>
      <c r="F9" s="1"/>
      <c r="G9" s="2" t="s">
        <v>11</v>
      </c>
      <c r="H9" s="1">
        <v>380000</v>
      </c>
      <c r="I9" s="1">
        <v>165000</v>
      </c>
      <c r="J9" s="1">
        <v>10500</v>
      </c>
      <c r="K9" s="1">
        <v>75000</v>
      </c>
    </row>
    <row r="10" spans="2:11" ht="12.75">
      <c r="B10" t="s">
        <v>12</v>
      </c>
      <c r="C10">
        <v>509500</v>
      </c>
      <c r="D10">
        <v>396454</v>
      </c>
      <c r="F10" s="1"/>
      <c r="G10" s="2" t="s">
        <v>12</v>
      </c>
      <c r="H10" s="1">
        <v>245000</v>
      </c>
      <c r="I10" s="1">
        <v>170000</v>
      </c>
      <c r="J10" s="1">
        <v>9500</v>
      </c>
      <c r="K10" s="1">
        <v>85000</v>
      </c>
    </row>
    <row r="11" spans="2:11" ht="12.75">
      <c r="B11" t="s">
        <v>13</v>
      </c>
      <c r="C11">
        <v>463000</v>
      </c>
      <c r="D11">
        <v>445735</v>
      </c>
      <c r="F11" s="1"/>
      <c r="G11" s="2" t="s">
        <v>13</v>
      </c>
      <c r="H11" s="1">
        <v>355000</v>
      </c>
      <c r="I11" s="1">
        <v>67500</v>
      </c>
      <c r="J11" s="1">
        <v>10500</v>
      </c>
      <c r="K11" s="1">
        <v>30000</v>
      </c>
    </row>
    <row r="12" spans="2:11" ht="12.75">
      <c r="B12" t="s">
        <v>14</v>
      </c>
      <c r="C12">
        <v>585000</v>
      </c>
      <c r="D12">
        <v>411407</v>
      </c>
      <c r="F12" s="1"/>
      <c r="G12" s="2" t="s">
        <v>14</v>
      </c>
      <c r="H12" s="1">
        <v>340000</v>
      </c>
      <c r="I12" s="1">
        <v>125000</v>
      </c>
      <c r="J12" s="1">
        <v>10000</v>
      </c>
      <c r="K12" s="1">
        <v>110000</v>
      </c>
    </row>
    <row r="13" spans="2:11" ht="12.75">
      <c r="B13" t="s">
        <v>15</v>
      </c>
      <c r="C13">
        <v>655500</v>
      </c>
      <c r="D13">
        <v>906857</v>
      </c>
      <c r="F13" s="1"/>
      <c r="G13" s="2" t="s">
        <v>15</v>
      </c>
      <c r="H13" s="1">
        <v>415000</v>
      </c>
      <c r="I13" s="1">
        <v>175000</v>
      </c>
      <c r="J13" s="1">
        <v>15500</v>
      </c>
      <c r="K13" s="1">
        <v>50000</v>
      </c>
    </row>
    <row r="14" spans="2:11" ht="12.75">
      <c r="B14" t="s">
        <v>16</v>
      </c>
      <c r="C14">
        <v>540500</v>
      </c>
      <c r="D14">
        <v>403753</v>
      </c>
      <c r="F14" s="1"/>
      <c r="G14" s="2" t="s">
        <v>16</v>
      </c>
      <c r="H14" s="1">
        <v>365000</v>
      </c>
      <c r="I14" s="1">
        <v>105000</v>
      </c>
      <c r="J14" s="1">
        <v>10500</v>
      </c>
      <c r="K14" s="1">
        <v>60000</v>
      </c>
    </row>
    <row r="15" spans="2:11" ht="12.75">
      <c r="B15" t="s">
        <v>17</v>
      </c>
      <c r="C15">
        <v>558000</v>
      </c>
      <c r="D15">
        <v>1036124</v>
      </c>
      <c r="F15" s="1"/>
      <c r="G15" s="2" t="s">
        <v>17</v>
      </c>
      <c r="H15" s="1">
        <v>415000</v>
      </c>
      <c r="I15" s="1">
        <v>100000</v>
      </c>
      <c r="J15" s="1">
        <v>13000</v>
      </c>
      <c r="K15" s="1">
        <v>30000</v>
      </c>
    </row>
    <row r="16" spans="2:11" ht="12.75">
      <c r="B16" t="s">
        <v>18</v>
      </c>
      <c r="C16">
        <v>682500</v>
      </c>
      <c r="D16">
        <v>406666</v>
      </c>
      <c r="F16" s="1"/>
      <c r="G16" s="2" t="s">
        <v>18</v>
      </c>
      <c r="H16" s="1">
        <v>430000</v>
      </c>
      <c r="I16" s="1">
        <v>155000</v>
      </c>
      <c r="J16" s="1">
        <v>27500</v>
      </c>
      <c r="K16" s="1">
        <v>70000</v>
      </c>
    </row>
    <row r="17" spans="2:11" ht="12.75">
      <c r="B17" t="s">
        <v>19</v>
      </c>
      <c r="C17">
        <v>590000</v>
      </c>
      <c r="D17">
        <v>455294</v>
      </c>
      <c r="F17" s="1"/>
      <c r="G17" s="2" t="s">
        <v>19</v>
      </c>
      <c r="H17" s="1">
        <v>385000</v>
      </c>
      <c r="I17" s="1">
        <v>130000</v>
      </c>
      <c r="J17" s="1">
        <v>15000</v>
      </c>
      <c r="K17" s="1">
        <v>60000</v>
      </c>
    </row>
    <row r="18" spans="3:11" ht="12.75">
      <c r="C18">
        <f>SUM(C6:C17)</f>
        <v>6528611</v>
      </c>
      <c r="D18">
        <f>SUM(D6:D17)</f>
        <v>6200558</v>
      </c>
      <c r="E18">
        <f>C18-D18</f>
        <v>328053</v>
      </c>
      <c r="F18" s="2"/>
      <c r="G18" s="2"/>
      <c r="H18" s="2">
        <f>SUM(H6:H17)</f>
        <v>3889000</v>
      </c>
      <c r="I18" s="2">
        <f>SUM(I6:I17)</f>
        <v>1421500</v>
      </c>
      <c r="J18" s="2">
        <f>SUM(J6:J17)</f>
        <v>157000</v>
      </c>
      <c r="K18" s="2">
        <f>SUM(K6:K17)</f>
        <v>1061111</v>
      </c>
    </row>
    <row r="22" spans="7:17" ht="12.75">
      <c r="G22" s="3">
        <v>2009</v>
      </c>
      <c r="H22" s="2" t="s">
        <v>20</v>
      </c>
      <c r="I22" s="2" t="s">
        <v>21</v>
      </c>
      <c r="J22" s="2" t="s">
        <v>22</v>
      </c>
      <c r="K22" s="2" t="s">
        <v>23</v>
      </c>
      <c r="L22" s="2" t="s">
        <v>24</v>
      </c>
      <c r="M22" s="2" t="s">
        <v>25</v>
      </c>
      <c r="N22" s="2" t="s">
        <v>26</v>
      </c>
      <c r="O22" s="2" t="s">
        <v>27</v>
      </c>
      <c r="P22" s="2" t="s">
        <v>28</v>
      </c>
      <c r="Q22" s="2" t="s">
        <v>29</v>
      </c>
    </row>
    <row r="23" spans="7:17" ht="12.75">
      <c r="G23" s="2" t="s">
        <v>30</v>
      </c>
      <c r="H23" s="1">
        <v>80000</v>
      </c>
      <c r="I23" s="1"/>
      <c r="J23" s="1"/>
      <c r="K23" s="1"/>
      <c r="L23" s="1"/>
      <c r="M23" s="1"/>
      <c r="N23" s="1"/>
      <c r="O23" s="1"/>
      <c r="P23" s="1"/>
      <c r="Q23" s="1"/>
    </row>
    <row r="24" spans="7:17" ht="12.75">
      <c r="G24" s="2" t="s">
        <v>31</v>
      </c>
      <c r="H24" s="1">
        <v>153000</v>
      </c>
      <c r="I24" s="1">
        <v>14000</v>
      </c>
      <c r="J24" s="1">
        <v>101851</v>
      </c>
      <c r="K24" s="1">
        <v>27050</v>
      </c>
      <c r="L24" s="1">
        <v>0</v>
      </c>
      <c r="M24" s="1">
        <v>7030</v>
      </c>
      <c r="N24" s="1">
        <v>0</v>
      </c>
      <c r="O24" s="1">
        <v>8000</v>
      </c>
      <c r="P24" s="1">
        <v>0</v>
      </c>
      <c r="Q24" s="1">
        <v>0</v>
      </c>
    </row>
    <row r="25" spans="7:17" ht="12.75">
      <c r="G25" s="2" t="s">
        <v>32</v>
      </c>
      <c r="H25" s="1">
        <v>126000</v>
      </c>
      <c r="I25" s="1">
        <v>14000</v>
      </c>
      <c r="J25" s="1">
        <v>99132</v>
      </c>
      <c r="K25" s="1">
        <v>24100</v>
      </c>
      <c r="L25" s="1">
        <v>27219</v>
      </c>
      <c r="M25" s="1">
        <v>11470</v>
      </c>
      <c r="N25" s="1">
        <v>325566</v>
      </c>
      <c r="O25" s="1">
        <v>39000</v>
      </c>
      <c r="P25" s="1">
        <v>4500</v>
      </c>
      <c r="Q25" s="1"/>
    </row>
    <row r="26" spans="7:17" ht="12.75">
      <c r="G26" s="2" t="s">
        <v>33</v>
      </c>
      <c r="H26" s="1">
        <v>126000</v>
      </c>
      <c r="I26" s="1">
        <v>10500</v>
      </c>
      <c r="J26" s="1">
        <v>73195</v>
      </c>
      <c r="K26" s="1">
        <v>16600</v>
      </c>
      <c r="L26" s="1">
        <v>0</v>
      </c>
      <c r="M26" s="1">
        <v>31850</v>
      </c>
      <c r="N26" s="1">
        <v>314205</v>
      </c>
      <c r="O26" s="1">
        <v>104000</v>
      </c>
      <c r="P26" s="1"/>
      <c r="Q26" s="1"/>
    </row>
    <row r="27" spans="7:17" ht="12.75">
      <c r="G27" s="2" t="s">
        <v>34</v>
      </c>
      <c r="H27" s="1">
        <v>157500</v>
      </c>
      <c r="I27" s="1">
        <v>10500</v>
      </c>
      <c r="J27" s="1">
        <v>96963</v>
      </c>
      <c r="K27" s="1">
        <v>22950</v>
      </c>
      <c r="L27" s="1">
        <v>39646</v>
      </c>
      <c r="M27" s="1">
        <v>35905</v>
      </c>
      <c r="N27" s="1">
        <v>0</v>
      </c>
      <c r="O27" s="1">
        <v>0</v>
      </c>
      <c r="P27" s="1">
        <v>32990</v>
      </c>
      <c r="Q27" s="1"/>
    </row>
    <row r="28" spans="7:17" ht="12.75">
      <c r="G28" s="2" t="s">
        <v>35</v>
      </c>
      <c r="H28" s="1">
        <v>94500</v>
      </c>
      <c r="I28" s="1">
        <v>47389</v>
      </c>
      <c r="J28" s="1">
        <v>139763</v>
      </c>
      <c r="K28" s="1">
        <v>14450</v>
      </c>
      <c r="L28" s="1">
        <v>42916</v>
      </c>
      <c r="M28" s="1">
        <v>14365</v>
      </c>
      <c r="N28" s="1">
        <v>0</v>
      </c>
      <c r="O28" s="1">
        <v>0</v>
      </c>
      <c r="P28" s="1">
        <v>92352</v>
      </c>
      <c r="Q28" s="1"/>
    </row>
    <row r="29" spans="7:17" ht="12.75">
      <c r="G29" s="2" t="s">
        <v>36</v>
      </c>
      <c r="H29" s="1">
        <v>126000</v>
      </c>
      <c r="I29" s="1">
        <v>14000</v>
      </c>
      <c r="J29" s="1">
        <v>123623</v>
      </c>
      <c r="K29" s="1">
        <v>0</v>
      </c>
      <c r="L29" s="1">
        <v>37645</v>
      </c>
      <c r="M29" s="1">
        <v>21089</v>
      </c>
      <c r="N29" s="1">
        <v>0</v>
      </c>
      <c r="O29" s="1">
        <v>20000</v>
      </c>
      <c r="P29" s="1">
        <v>69050</v>
      </c>
      <c r="Q29" s="1"/>
    </row>
    <row r="30" spans="7:17" ht="12.75">
      <c r="G30" s="2" t="s">
        <v>37</v>
      </c>
      <c r="H30" s="1">
        <v>175500</v>
      </c>
      <c r="I30" s="1">
        <v>17500</v>
      </c>
      <c r="J30" s="1">
        <v>99002</v>
      </c>
      <c r="K30" s="1">
        <v>24200</v>
      </c>
      <c r="L30" s="1">
        <v>34436</v>
      </c>
      <c r="M30" s="1">
        <v>52760</v>
      </c>
      <c r="N30" s="1">
        <v>311579</v>
      </c>
      <c r="O30" s="1">
        <v>66000</v>
      </c>
      <c r="P30" s="1">
        <v>125480</v>
      </c>
      <c r="Q30" s="1"/>
    </row>
    <row r="31" spans="7:17" ht="12.75">
      <c r="G31" s="2" t="s">
        <v>38</v>
      </c>
      <c r="H31" s="1">
        <v>137250</v>
      </c>
      <c r="I31" s="1">
        <v>19000</v>
      </c>
      <c r="J31" s="1">
        <v>95513</v>
      </c>
      <c r="K31" s="1">
        <v>15250</v>
      </c>
      <c r="L31" s="1">
        <v>38400</v>
      </c>
      <c r="M31" s="1">
        <v>8340</v>
      </c>
      <c r="N31" s="1">
        <v>0</v>
      </c>
      <c r="O31" s="1">
        <v>90000</v>
      </c>
      <c r="P31" s="1">
        <v>0</v>
      </c>
      <c r="Q31" s="1"/>
    </row>
    <row r="32" spans="7:17" ht="12.75">
      <c r="G32" s="2" t="s">
        <v>39</v>
      </c>
      <c r="H32" s="1">
        <v>135900</v>
      </c>
      <c r="I32" s="1">
        <v>8000</v>
      </c>
      <c r="J32" s="1">
        <v>247653</v>
      </c>
      <c r="K32" s="1">
        <v>0</v>
      </c>
      <c r="L32" s="1">
        <v>0</v>
      </c>
      <c r="M32" s="1">
        <v>19479</v>
      </c>
      <c r="N32" s="1">
        <v>438092</v>
      </c>
      <c r="O32" s="1">
        <v>70000</v>
      </c>
      <c r="P32" s="1">
        <v>117000</v>
      </c>
      <c r="Q32" s="1"/>
    </row>
    <row r="33" spans="7:17" ht="12.75">
      <c r="G33" s="2" t="s">
        <v>40</v>
      </c>
      <c r="H33" s="1">
        <v>173250</v>
      </c>
      <c r="I33" s="1">
        <v>0</v>
      </c>
      <c r="J33" s="1">
        <v>113814</v>
      </c>
      <c r="K33" s="1">
        <v>0</v>
      </c>
      <c r="L33" s="1">
        <v>36822</v>
      </c>
      <c r="M33" s="1">
        <v>15780</v>
      </c>
      <c r="N33" s="1">
        <v>0</v>
      </c>
      <c r="O33" s="1">
        <v>40000</v>
      </c>
      <c r="P33" s="1">
        <v>27000</v>
      </c>
      <c r="Q33" s="1"/>
    </row>
    <row r="34" spans="7:17" ht="12.75">
      <c r="G34" s="2" t="s">
        <v>41</v>
      </c>
      <c r="H34" s="1">
        <v>142000</v>
      </c>
      <c r="I34" s="1">
        <v>0</v>
      </c>
      <c r="J34" s="1">
        <v>111985</v>
      </c>
      <c r="K34" s="1">
        <v>23900</v>
      </c>
      <c r="L34" s="1">
        <v>36277</v>
      </c>
      <c r="M34" s="1">
        <v>41492</v>
      </c>
      <c r="N34" s="1">
        <v>24150</v>
      </c>
      <c r="O34" s="1">
        <v>30000</v>
      </c>
      <c r="P34" s="1">
        <v>45890</v>
      </c>
      <c r="Q34" s="1"/>
    </row>
    <row r="35" spans="7:17" ht="12.75"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7:17" ht="12.75">
      <c r="G36" s="2"/>
      <c r="H36" s="2">
        <f>SUM(H23:H35)</f>
        <v>1626900</v>
      </c>
      <c r="I36" s="2">
        <f aca="true" t="shared" si="0" ref="I36:P36">SUM(I23:I35)</f>
        <v>154889</v>
      </c>
      <c r="J36" s="2">
        <f t="shared" si="0"/>
        <v>1302494</v>
      </c>
      <c r="K36" s="2">
        <f t="shared" si="0"/>
        <v>168500</v>
      </c>
      <c r="L36" s="2">
        <f t="shared" si="0"/>
        <v>293361</v>
      </c>
      <c r="M36" s="2">
        <f t="shared" si="0"/>
        <v>259560</v>
      </c>
      <c r="N36" s="2">
        <f t="shared" si="0"/>
        <v>1413592</v>
      </c>
      <c r="O36" s="2">
        <f t="shared" si="0"/>
        <v>467000</v>
      </c>
      <c r="P36" s="2">
        <f t="shared" si="0"/>
        <v>514262</v>
      </c>
      <c r="Q36" s="2">
        <f>SUM(H36:P36)</f>
        <v>6200558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Evolution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EvoCodeName</dc:creator>
  <cp:keywords/>
  <dc:description/>
  <cp:lastModifiedBy>Pedro Muñoz Valenzuela</cp:lastModifiedBy>
  <dcterms:created xsi:type="dcterms:W3CDTF">2011-01-03T15:58:55Z</dcterms:created>
  <dcterms:modified xsi:type="dcterms:W3CDTF">2011-01-04T02:55:57Z</dcterms:modified>
  <cp:category/>
  <cp:version/>
  <cp:contentType/>
  <cp:contentStatus/>
</cp:coreProperties>
</file>